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yota\Downloads\"/>
    </mc:Choice>
  </mc:AlternateContent>
  <bookViews>
    <workbookView xWindow="0" yWindow="0" windowWidth="19200" windowHeight="697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D15" i="1" l="1"/>
  <c r="I9" i="1"/>
  <c r="I10" i="1"/>
  <c r="I11" i="1"/>
  <c r="I12" i="1"/>
  <c r="I13" i="1"/>
  <c r="I14" i="1"/>
  <c r="I8" i="1"/>
  <c r="C26" i="1"/>
  <c r="I26" i="1" s="1"/>
  <c r="D26" i="1"/>
  <c r="E26" i="1"/>
  <c r="F26" i="1"/>
  <c r="G26" i="1"/>
  <c r="H26" i="1"/>
  <c r="I19" i="1"/>
  <c r="I20" i="1"/>
  <c r="I21" i="1"/>
  <c r="I22" i="1"/>
  <c r="I23" i="1"/>
  <c r="I24" i="1"/>
  <c r="I25" i="1"/>
  <c r="C15" i="1"/>
  <c r="E15" i="1"/>
  <c r="F15" i="1"/>
  <c r="G15" i="1"/>
  <c r="H15" i="1"/>
  <c r="I15" i="1" l="1"/>
  <c r="J20" i="1" s="1"/>
  <c r="J24" i="1"/>
  <c r="J23" i="1"/>
  <c r="J19" i="1"/>
  <c r="J14" i="1"/>
  <c r="J10" i="1"/>
  <c r="J22" i="1"/>
  <c r="J25" i="1"/>
  <c r="J11" i="1"/>
  <c r="J8" i="1"/>
  <c r="J21" i="1"/>
  <c r="J12" i="1" l="1"/>
  <c r="J13" i="1"/>
  <c r="J9" i="1"/>
</calcChain>
</file>

<file path=xl/sharedStrings.xml><?xml version="1.0" encoding="utf-8"?>
<sst xmlns="http://schemas.openxmlformats.org/spreadsheetml/2006/main" count="52" uniqueCount="26">
  <si>
    <t>食肉部門</t>
    <rPh sb="0" eb="2">
      <t>ショクニク</t>
    </rPh>
    <rPh sb="2" eb="4">
      <t>ブモン</t>
    </rPh>
    <phoneticPr fontId="2"/>
  </si>
  <si>
    <t>青果部門</t>
    <rPh sb="0" eb="1">
      <t>アオ</t>
    </rPh>
    <rPh sb="1" eb="2">
      <t>ハタシ</t>
    </rPh>
    <rPh sb="2" eb="4">
      <t>ブモン</t>
    </rPh>
    <phoneticPr fontId="2"/>
  </si>
  <si>
    <t>鮮魚部門</t>
    <rPh sb="0" eb="2">
      <t>センギョ</t>
    </rPh>
    <rPh sb="2" eb="4">
      <t>ブモン</t>
    </rPh>
    <phoneticPr fontId="2"/>
  </si>
  <si>
    <t>生鮮加工品部門</t>
    <rPh sb="0" eb="2">
      <t>セイセン</t>
    </rPh>
    <rPh sb="2" eb="5">
      <t>カコウヒン</t>
    </rPh>
    <rPh sb="5" eb="7">
      <t>ブモン</t>
    </rPh>
    <phoneticPr fontId="2"/>
  </si>
  <si>
    <t>惣菜部門</t>
    <rPh sb="0" eb="2">
      <t>ソウザイ</t>
    </rPh>
    <rPh sb="2" eb="4">
      <t>ブモン</t>
    </rPh>
    <phoneticPr fontId="2"/>
  </si>
  <si>
    <t>加工品部門</t>
    <rPh sb="0" eb="3">
      <t>カコウヒン</t>
    </rPh>
    <rPh sb="3" eb="5">
      <t>ブモン</t>
    </rPh>
    <phoneticPr fontId="2"/>
  </si>
  <si>
    <t>ベーカリー部門</t>
    <rPh sb="5" eb="7">
      <t>ブモン</t>
    </rPh>
    <phoneticPr fontId="2"/>
  </si>
  <si>
    <t>部門名</t>
    <rPh sb="0" eb="2">
      <t>ブモン</t>
    </rPh>
    <rPh sb="2" eb="3">
      <t>メイ</t>
    </rPh>
    <phoneticPr fontId="2"/>
  </si>
  <si>
    <t>《 上 期 》</t>
    <rPh sb="2" eb="3">
      <t>ジョウ</t>
    </rPh>
    <rPh sb="4" eb="5">
      <t>キ</t>
    </rPh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</si>
  <si>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</si>
  <si>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</si>
  <si>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</si>
  <si>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</si>
  <si>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</si>
  <si>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</si>
  <si>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合計金額</t>
    <rPh sb="0" eb="2">
      <t>ゴウケイ</t>
    </rPh>
    <rPh sb="2" eb="4">
      <t>キンガク</t>
    </rPh>
    <phoneticPr fontId="2"/>
  </si>
  <si>
    <t>構成比</t>
    <rPh sb="0" eb="3">
      <t>コウセイヒ</t>
    </rPh>
    <phoneticPr fontId="2"/>
  </si>
  <si>
    <t>単位：万円</t>
    <rPh sb="0" eb="2">
      <t>タンイ</t>
    </rPh>
    <rPh sb="3" eb="5">
      <t>マンエン</t>
    </rPh>
    <phoneticPr fontId="2"/>
  </si>
  <si>
    <t>合計</t>
    <rPh sb="0" eb="2">
      <t>ゴウケイ</t>
    </rPh>
    <phoneticPr fontId="2"/>
  </si>
  <si>
    <t>7月</t>
    <rPh sb="1" eb="2">
      <t>ガツ</t>
    </rPh>
    <phoneticPr fontId="2"/>
  </si>
  <si>
    <t>8月</t>
  </si>
  <si>
    <t>9月</t>
  </si>
  <si>
    <t>10月</t>
  </si>
  <si>
    <t>11月</t>
  </si>
  <si>
    <t>12月</t>
  </si>
  <si>
    <t>《 下 期 》</t>
    <rPh sb="2" eb="3">
      <t>シタ</t>
    </rPh>
    <rPh sb="4" eb="5">
      <t>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</si>
</sst>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38" fontId="0" fillId="0" borderId="1" xfId="2" applyFont="1" applyBorder="1">
      <alignment vertical="center"/>
    </xf>
    <xf numFmtId="38" fontId="0" fillId="0" borderId="1" xfId="0" applyNumberFormat="1" applyBorder="1">
      <alignment vertical="center"/>
    </xf>
    <xf numFmtId="176" fontId="0" fillId="0" borderId="1" xfId="1" applyNumberFormat="1" applyFont="1" applyBorder="1">
      <alignment vertical="center"/>
    </xf>
    <xf numFmtId="0" fontId="0" fillId="0" borderId="1" xfId="1" applyNumberFormat="1" applyFont="1" applyBorder="1">
      <alignment vertical="center"/>
    </xf>
    <xf numFmtId="0" fontId="3" fillId="0" borderId="1" xfId="0" applyFont="1" applyFill="1" applyBorder="1">
      <alignment vertical="center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U26"/>
  <sheetViews>
    <sheetView tabSelected="1" workbookViewId="0"/>
  </sheetViews>
  <sheetFormatPr defaultRowHeight="13" x14ac:dyDescent="0.2"/>
  <cols>
    <col min="2" max="2" width="15.08984375" bestFit="1" customWidth="1"/>
    <col min="9" max="10" width="11.6328125" customWidth="1"/>
    <col min="14" max="14" width="7.08984375" bestFit="1" customWidth="1"/>
    <col min="18" max="18" width="15.08984375" bestFit="1" customWidth="1"/>
    <col min="20" max="20" width="11" bestFit="1" customWidth="1"/>
    <col min="21" max="21" width="13.7265625" bestFit="1" customWidth="1"/>
  </cols>
  <sheetData>
    <row r="6" spans="2:21" x14ac:dyDescent="0.2">
      <c r="B6" t="s">
        <v>8</v>
      </c>
      <c r="I6" t="s">
        <v>17</v>
      </c>
    </row>
    <row r="7" spans="2:21" x14ac:dyDescent="0.2">
      <c r="B7" s="8" t="s">
        <v>7</v>
      </c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8" t="s">
        <v>14</v>
      </c>
      <c r="I7" s="8" t="s">
        <v>15</v>
      </c>
      <c r="J7" s="8" t="s">
        <v>16</v>
      </c>
      <c r="N7" s="2" t="s">
        <v>7</v>
      </c>
      <c r="O7" s="2" t="s">
        <v>0</v>
      </c>
      <c r="P7" s="2" t="s">
        <v>1</v>
      </c>
      <c r="Q7" s="2" t="s">
        <v>2</v>
      </c>
      <c r="R7" s="2" t="s">
        <v>3</v>
      </c>
      <c r="S7" s="2" t="s">
        <v>4</v>
      </c>
      <c r="T7" s="2" t="s">
        <v>5</v>
      </c>
      <c r="U7" s="2" t="s">
        <v>6</v>
      </c>
    </row>
    <row r="8" spans="2:21" x14ac:dyDescent="0.2">
      <c r="B8" s="1" t="s">
        <v>0</v>
      </c>
      <c r="C8" s="1">
        <v>246</v>
      </c>
      <c r="D8" s="1"/>
      <c r="E8" s="1">
        <v>238</v>
      </c>
      <c r="F8" s="1">
        <v>258</v>
      </c>
      <c r="G8" s="1">
        <v>241</v>
      </c>
      <c r="H8" s="1">
        <v>208</v>
      </c>
      <c r="I8" s="4">
        <f t="shared" ref="I8:I15" si="0">SUM(C8:H8)</f>
        <v>1191</v>
      </c>
      <c r="J8" s="6">
        <f>I8/$I$15</f>
        <v>0.23706210191082802</v>
      </c>
      <c r="N8" s="2" t="s">
        <v>19</v>
      </c>
      <c r="O8" s="2">
        <v>245</v>
      </c>
      <c r="P8" s="2">
        <v>255</v>
      </c>
      <c r="Q8" s="2">
        <v>126</v>
      </c>
      <c r="R8" s="2">
        <v>104</v>
      </c>
      <c r="S8" s="2">
        <v>77</v>
      </c>
      <c r="T8" s="2">
        <v>135</v>
      </c>
      <c r="U8" s="2">
        <v>95</v>
      </c>
    </row>
    <row r="9" spans="2:21" x14ac:dyDescent="0.2">
      <c r="B9" s="1" t="s">
        <v>1</v>
      </c>
      <c r="C9" s="1">
        <v>215</v>
      </c>
      <c r="D9" s="1"/>
      <c r="E9" s="1">
        <v>228</v>
      </c>
      <c r="F9" s="1">
        <v>207</v>
      </c>
      <c r="G9" s="1">
        <v>259</v>
      </c>
      <c r="H9" s="1">
        <v>274</v>
      </c>
      <c r="I9" s="4">
        <f t="shared" si="0"/>
        <v>1183</v>
      </c>
      <c r="J9" s="6">
        <f t="shared" ref="J9:J14" si="1">I9/$I$15</f>
        <v>0.23546974522292993</v>
      </c>
      <c r="N9" s="2" t="s">
        <v>20</v>
      </c>
      <c r="O9" s="2">
        <v>289</v>
      </c>
      <c r="P9" s="2">
        <v>218</v>
      </c>
      <c r="Q9" s="2">
        <v>109</v>
      </c>
      <c r="R9" s="2">
        <v>112</v>
      </c>
      <c r="S9" s="2">
        <v>89</v>
      </c>
      <c r="T9" s="2">
        <v>128</v>
      </c>
      <c r="U9" s="2">
        <v>84</v>
      </c>
    </row>
    <row r="10" spans="2:21" x14ac:dyDescent="0.2">
      <c r="B10" s="1" t="s">
        <v>2</v>
      </c>
      <c r="C10" s="1">
        <v>157</v>
      </c>
      <c r="D10" s="1"/>
      <c r="E10" s="1">
        <v>110</v>
      </c>
      <c r="F10" s="1">
        <v>135</v>
      </c>
      <c r="G10" s="1">
        <v>122</v>
      </c>
      <c r="H10" s="1">
        <v>135</v>
      </c>
      <c r="I10" s="4">
        <f t="shared" si="0"/>
        <v>659</v>
      </c>
      <c r="J10" s="6">
        <f t="shared" si="1"/>
        <v>0.13117038216560509</v>
      </c>
      <c r="N10" s="2" t="s">
        <v>21</v>
      </c>
      <c r="O10" s="2">
        <v>258</v>
      </c>
      <c r="P10" s="2">
        <v>268</v>
      </c>
      <c r="Q10" s="2">
        <v>116</v>
      </c>
      <c r="R10" s="2">
        <v>135</v>
      </c>
      <c r="S10" s="2">
        <v>90</v>
      </c>
      <c r="T10" s="2">
        <v>108</v>
      </c>
      <c r="U10" s="2">
        <v>99</v>
      </c>
    </row>
    <row r="11" spans="2:21" x14ac:dyDescent="0.2">
      <c r="B11" s="1" t="s">
        <v>3</v>
      </c>
      <c r="C11" s="1">
        <v>89</v>
      </c>
      <c r="D11" s="1"/>
      <c r="E11" s="1">
        <v>105</v>
      </c>
      <c r="F11" s="1">
        <v>109</v>
      </c>
      <c r="G11" s="1">
        <v>110</v>
      </c>
      <c r="H11" s="1">
        <v>92</v>
      </c>
      <c r="I11" s="4">
        <f t="shared" si="0"/>
        <v>505</v>
      </c>
      <c r="J11" s="6">
        <f t="shared" si="1"/>
        <v>0.10051751592356688</v>
      </c>
      <c r="N11" s="2" t="s">
        <v>22</v>
      </c>
      <c r="O11" s="2">
        <v>268</v>
      </c>
      <c r="P11" s="2">
        <v>273</v>
      </c>
      <c r="Q11" s="2">
        <v>158</v>
      </c>
      <c r="R11" s="2">
        <v>109</v>
      </c>
      <c r="S11" s="2">
        <v>158</v>
      </c>
      <c r="T11" s="2">
        <v>128</v>
      </c>
      <c r="U11" s="2">
        <v>105</v>
      </c>
    </row>
    <row r="12" spans="2:21" x14ac:dyDescent="0.2">
      <c r="B12" s="1" t="s">
        <v>4</v>
      </c>
      <c r="C12" s="1">
        <v>88</v>
      </c>
      <c r="D12" s="1"/>
      <c r="E12" s="1">
        <v>84</v>
      </c>
      <c r="F12" s="1">
        <v>108</v>
      </c>
      <c r="G12" s="1">
        <v>84</v>
      </c>
      <c r="H12" s="1">
        <v>75</v>
      </c>
      <c r="I12" s="4">
        <f t="shared" si="0"/>
        <v>439</v>
      </c>
      <c r="J12" s="6">
        <f t="shared" si="1"/>
        <v>8.7380573248407645E-2</v>
      </c>
      <c r="N12" s="2" t="s">
        <v>23</v>
      </c>
      <c r="O12" s="2">
        <v>256</v>
      </c>
      <c r="P12" s="2">
        <v>264</v>
      </c>
      <c r="Q12" s="2">
        <v>168</v>
      </c>
      <c r="R12" s="2">
        <v>124</v>
      </c>
      <c r="S12" s="2">
        <v>85</v>
      </c>
      <c r="T12" s="2">
        <v>154</v>
      </c>
      <c r="U12" s="2">
        <v>84</v>
      </c>
    </row>
    <row r="13" spans="2:21" x14ac:dyDescent="0.2">
      <c r="B13" s="1" t="s">
        <v>5</v>
      </c>
      <c r="C13" s="1">
        <v>142</v>
      </c>
      <c r="D13" s="1"/>
      <c r="E13" s="1">
        <v>125</v>
      </c>
      <c r="F13" s="1">
        <v>141</v>
      </c>
      <c r="G13" s="1">
        <v>105</v>
      </c>
      <c r="H13" s="1">
        <v>116</v>
      </c>
      <c r="I13" s="4">
        <f t="shared" si="0"/>
        <v>629</v>
      </c>
      <c r="J13" s="6">
        <f t="shared" si="1"/>
        <v>0.12519904458598727</v>
      </c>
      <c r="N13" s="2" t="s">
        <v>24</v>
      </c>
      <c r="O13" s="2">
        <v>278</v>
      </c>
      <c r="P13" s="2">
        <v>287</v>
      </c>
      <c r="Q13" s="2">
        <v>201</v>
      </c>
      <c r="R13" s="2">
        <v>143</v>
      </c>
      <c r="S13" s="2">
        <v>146</v>
      </c>
      <c r="T13" s="2">
        <v>147</v>
      </c>
      <c r="U13" s="2">
        <v>74</v>
      </c>
    </row>
    <row r="14" spans="2:21" x14ac:dyDescent="0.2">
      <c r="B14" s="1" t="s">
        <v>6</v>
      </c>
      <c r="C14" s="1">
        <v>81</v>
      </c>
      <c r="D14" s="1"/>
      <c r="E14" s="1">
        <v>75</v>
      </c>
      <c r="F14" s="1">
        <v>95</v>
      </c>
      <c r="G14" s="1">
        <v>84</v>
      </c>
      <c r="H14" s="1">
        <v>83</v>
      </c>
      <c r="I14" s="4">
        <f t="shared" si="0"/>
        <v>418</v>
      </c>
      <c r="J14" s="6">
        <f t="shared" si="1"/>
        <v>8.3200636942675155E-2</v>
      </c>
    </row>
    <row r="15" spans="2:21" x14ac:dyDescent="0.2">
      <c r="B15" s="1" t="s">
        <v>18</v>
      </c>
      <c r="C15" s="4">
        <f t="shared" ref="C15:H15" si="2">SUM(C8:C14)</f>
        <v>1018</v>
      </c>
      <c r="D15" s="4">
        <f t="shared" si="2"/>
        <v>0</v>
      </c>
      <c r="E15" s="4">
        <f t="shared" si="2"/>
        <v>965</v>
      </c>
      <c r="F15" s="4">
        <f t="shared" si="2"/>
        <v>1053</v>
      </c>
      <c r="G15" s="4">
        <f t="shared" si="2"/>
        <v>1005</v>
      </c>
      <c r="H15" s="4">
        <f t="shared" si="2"/>
        <v>983</v>
      </c>
      <c r="I15" s="5">
        <f t="shared" si="0"/>
        <v>5024</v>
      </c>
      <c r="J15" s="3"/>
    </row>
    <row r="17" spans="2:10" x14ac:dyDescent="0.2">
      <c r="B17" t="s">
        <v>25</v>
      </c>
      <c r="I17" t="s">
        <v>17</v>
      </c>
    </row>
    <row r="18" spans="2:10" x14ac:dyDescent="0.2">
      <c r="B18" s="2" t="s">
        <v>7</v>
      </c>
      <c r="C18" s="2" t="s">
        <v>19</v>
      </c>
      <c r="D18" s="2" t="s">
        <v>20</v>
      </c>
      <c r="E18" s="2" t="s">
        <v>21</v>
      </c>
      <c r="F18" s="2" t="s">
        <v>22</v>
      </c>
      <c r="G18" s="2" t="s">
        <v>23</v>
      </c>
      <c r="H18" s="2" t="s">
        <v>24</v>
      </c>
      <c r="I18" s="2" t="s">
        <v>15</v>
      </c>
      <c r="J18" s="2" t="s">
        <v>16</v>
      </c>
    </row>
    <row r="19" spans="2:10" x14ac:dyDescent="0.2">
      <c r="B19" s="1" t="s">
        <v>0</v>
      </c>
      <c r="C19" s="1"/>
      <c r="D19" s="1"/>
      <c r="E19" s="1"/>
      <c r="F19" s="1"/>
      <c r="G19" s="1"/>
      <c r="H19" s="1"/>
      <c r="I19" s="1">
        <f t="shared" ref="I19:I26" si="3">SUM(C19:H19)</f>
        <v>0</v>
      </c>
      <c r="J19" s="7">
        <f>I19/$I$15</f>
        <v>0</v>
      </c>
    </row>
    <row r="20" spans="2:10" x14ac:dyDescent="0.2">
      <c r="B20" s="1" t="s">
        <v>1</v>
      </c>
      <c r="C20" s="1"/>
      <c r="D20" s="1"/>
      <c r="E20" s="1"/>
      <c r="F20" s="1"/>
      <c r="G20" s="1"/>
      <c r="H20" s="1"/>
      <c r="I20" s="1">
        <f t="shared" si="3"/>
        <v>0</v>
      </c>
      <c r="J20" s="7">
        <f t="shared" ref="J20:J25" si="4">I20/$I$15</f>
        <v>0</v>
      </c>
    </row>
    <row r="21" spans="2:10" x14ac:dyDescent="0.2">
      <c r="B21" s="1" t="s">
        <v>2</v>
      </c>
      <c r="C21" s="1"/>
      <c r="D21" s="1"/>
      <c r="E21" s="1"/>
      <c r="F21" s="1"/>
      <c r="G21" s="1"/>
      <c r="H21" s="1"/>
      <c r="I21" s="1">
        <f t="shared" si="3"/>
        <v>0</v>
      </c>
      <c r="J21" s="7">
        <f t="shared" si="4"/>
        <v>0</v>
      </c>
    </row>
    <row r="22" spans="2:10" x14ac:dyDescent="0.2">
      <c r="B22" s="1" t="s">
        <v>3</v>
      </c>
      <c r="C22" s="1"/>
      <c r="D22" s="1"/>
      <c r="E22" s="1"/>
      <c r="F22" s="1"/>
      <c r="G22" s="1"/>
      <c r="H22" s="1"/>
      <c r="I22" s="1">
        <f t="shared" si="3"/>
        <v>0</v>
      </c>
      <c r="J22" s="7">
        <f t="shared" si="4"/>
        <v>0</v>
      </c>
    </row>
    <row r="23" spans="2:10" x14ac:dyDescent="0.2">
      <c r="B23" s="1" t="s">
        <v>4</v>
      </c>
      <c r="C23" s="1"/>
      <c r="D23" s="1"/>
      <c r="E23" s="1"/>
      <c r="F23" s="1"/>
      <c r="G23" s="1"/>
      <c r="H23" s="1"/>
      <c r="I23" s="1">
        <f t="shared" si="3"/>
        <v>0</v>
      </c>
      <c r="J23" s="7">
        <f t="shared" si="4"/>
        <v>0</v>
      </c>
    </row>
    <row r="24" spans="2:10" x14ac:dyDescent="0.2">
      <c r="B24" s="1" t="s">
        <v>5</v>
      </c>
      <c r="C24" s="1"/>
      <c r="D24" s="1"/>
      <c r="E24" s="1"/>
      <c r="F24" s="1"/>
      <c r="G24" s="1"/>
      <c r="H24" s="1"/>
      <c r="I24" s="1">
        <f t="shared" si="3"/>
        <v>0</v>
      </c>
      <c r="J24" s="7">
        <f t="shared" si="4"/>
        <v>0</v>
      </c>
    </row>
    <row r="25" spans="2:10" x14ac:dyDescent="0.2">
      <c r="B25" s="1" t="s">
        <v>6</v>
      </c>
      <c r="C25" s="1"/>
      <c r="D25" s="1"/>
      <c r="E25" s="1"/>
      <c r="F25" s="1"/>
      <c r="G25" s="1"/>
      <c r="H25" s="1"/>
      <c r="I25" s="1">
        <f t="shared" si="3"/>
        <v>0</v>
      </c>
      <c r="J25" s="7">
        <f t="shared" si="4"/>
        <v>0</v>
      </c>
    </row>
    <row r="26" spans="2:10" x14ac:dyDescent="0.2">
      <c r="B26" s="1" t="s">
        <v>18</v>
      </c>
      <c r="C26" s="1">
        <f t="shared" ref="C26:H26" si="5">SUM(C19:C25)</f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3"/>
        <v>0</v>
      </c>
      <c r="J26" s="1"/>
    </row>
  </sheetData>
  <phoneticPr fontId="2"/>
  <pageMargins left="0.75" right="0.75" top="1" bottom="1" header="0.51200000000000001" footer="0.51200000000000001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oji3</dc:creator>
  <cp:lastModifiedBy>Ryota</cp:lastModifiedBy>
  <dcterms:created xsi:type="dcterms:W3CDTF">2008-11-20T00:40:45Z</dcterms:created>
  <dcterms:modified xsi:type="dcterms:W3CDTF">2020-04-06T00:51:43Z</dcterms:modified>
</cp:coreProperties>
</file>